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cheda B" sheetId="1" r:id="rId1"/>
  </sheets>
  <definedNames>
    <definedName name="_xlnm.Print_Area" localSheetId="0">'Scheda B'!$A$1:$W$67</definedName>
  </definedNames>
  <calcPr fullCalcOnLoad="1"/>
</workbook>
</file>

<file path=xl/comments1.xml><?xml version="1.0" encoding="utf-8"?>
<comments xmlns="http://schemas.openxmlformats.org/spreadsheetml/2006/main">
  <authors>
    <author>Raffaele Palumbo</author>
  </authors>
  <commentList>
    <comment ref="B7" authorId="0">
      <text>
        <r>
          <rPr>
            <b/>
            <sz val="9"/>
            <rFont val="Tahoma"/>
            <family val="0"/>
          </rPr>
          <t>data (anno)</t>
        </r>
        <r>
          <rPr>
            <sz val="9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9"/>
            <rFont val="Tahoma"/>
            <family val="0"/>
          </rPr>
          <t>Codice Nuts</t>
        </r>
        <r>
          <rPr>
            <sz val="9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9"/>
            <rFont val="Tahoma"/>
            <family val="0"/>
          </rPr>
          <t>testo</t>
        </r>
        <r>
          <rPr>
            <sz val="9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0"/>
          </rPr>
          <t>testo</t>
        </r>
        <r>
          <rPr>
            <sz val="9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9"/>
            <rFont val="Tahoma"/>
            <family val="0"/>
          </rPr>
          <t>(numero mesi)</t>
        </r>
        <r>
          <rPr>
            <sz val="9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9"/>
            <rFont val="Tahoma"/>
            <family val="0"/>
          </rPr>
          <t>testo</t>
        </r>
      </text>
    </comment>
  </commentList>
</comments>
</file>

<file path=xl/sharedStrings.xml><?xml version="1.0" encoding="utf-8"?>
<sst xmlns="http://schemas.openxmlformats.org/spreadsheetml/2006/main" count="149" uniqueCount="111">
  <si>
    <t>Servizi</t>
  </si>
  <si>
    <t>Forniture</t>
  </si>
  <si>
    <t>No</t>
  </si>
  <si>
    <t>Si</t>
  </si>
  <si>
    <t>Tabella B.2</t>
  </si>
  <si>
    <t>3. priorità minima</t>
  </si>
  <si>
    <t>2. priorità media</t>
  </si>
  <si>
    <t>Altra tipologia</t>
  </si>
  <si>
    <t>1. priorità massima</t>
  </si>
  <si>
    <t>Tabella B.1</t>
  </si>
  <si>
    <t>finanziamenti ai sensi dell'articolo 3 del DL 310/1990 convertito dalla L. 403/1990</t>
  </si>
  <si>
    <t>stanziamenti di bilancio</t>
  </si>
  <si>
    <t>risorse acquisite mediante apporti di capitali privati</t>
  </si>
  <si>
    <t>risorse derivanti da entrate aventi destinazione vincolata per legge</t>
  </si>
  <si>
    <t>annualità successive</t>
  </si>
  <si>
    <t>secondo anno</t>
  </si>
  <si>
    <t>primo anno</t>
  </si>
  <si>
    <t>tipologia di risorse</t>
  </si>
  <si>
    <t>Quadro delle risorse necessarie per la realizzazione dell'acquisto</t>
  </si>
  <si>
    <t>codice fiscale</t>
  </si>
  <si>
    <t>Responsabile del procedimento</t>
  </si>
  <si>
    <t xml:space="preserve">(7) Riportare nome e cognome del responsabile del procedimento </t>
  </si>
  <si>
    <t>Ulteriori dati (campi da compilare non visualizzate nel Programma biennale)</t>
  </si>
  <si>
    <t>(5) Relativa a CPV principale. Deve essere rispettata la coerenza, per le prime due cifre, con il settore: F= CPV&lt;45 o 48; S= CPV&gt;48</t>
  </si>
  <si>
    <t>(4) Indica se lotto funzionale secondo la definizione di cui all’art.3 comma 1 lettera qq) del D.Lgs.50/2016</t>
  </si>
  <si>
    <t>(3) Compilare se "Acquisto ricompreso nell'importo complessivo di un lavoro o di altra acquisizione presente in programmazione di lavori, beni e servizi" è uguale a "SI" e CUP non pResente</t>
  </si>
  <si>
    <t>Note</t>
  </si>
  <si>
    <t>Tipologia</t>
  </si>
  <si>
    <t>Importo</t>
  </si>
  <si>
    <t>denominazione</t>
  </si>
  <si>
    <t>codice AUSA</t>
  </si>
  <si>
    <t>Costi su annualità successive</t>
  </si>
  <si>
    <t>Secondo anno</t>
  </si>
  <si>
    <t>Primo anno</t>
  </si>
  <si>
    <t>STIMA DEI COSTI DELL'ACQUISTO</t>
  </si>
  <si>
    <t>Responsabile del Procedimento (7)</t>
  </si>
  <si>
    <t>CPV (5)</t>
  </si>
  <si>
    <t>Settore</t>
  </si>
  <si>
    <t>Acquisto ricompreso nell'importo complessivo di un lavoro o di altra acquisizione presente in programmazione di lavori, beni e servizi</t>
  </si>
  <si>
    <t>Codice CUP (2)</t>
  </si>
  <si>
    <t>Annualità nella quale si prevede di dare avvio alla procedura di affidamento</t>
  </si>
  <si>
    <t>ELENCO DEGLI ACQUISTI DEL PROGRAMMA</t>
  </si>
  <si>
    <t>(6) Indica il livello di priorità di cui all'articolo 6 commi 10 e 11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</si>
  <si>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</si>
  <si>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</si>
  <si>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</si>
  <si>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</si>
  <si>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</si>
  <si>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Codice Unico intervento CUI (1)</t>
  </si>
  <si>
    <t>CUI lavoro o altra acquisizione  nel cui importo complessivo l'acquisto è eventualmente ricompreso (3)</t>
  </si>
  <si>
    <t>Lotto funzionale (4)</t>
  </si>
  <si>
    <t>Descrizione dell'acquisto</t>
  </si>
  <si>
    <t>L'acquisto è relativo a nuovo affidamento di contratto in essere (8)</t>
  </si>
  <si>
    <t>Totale (9)</t>
  </si>
  <si>
    <t>Apporto di capitale privato (10)</t>
  </si>
  <si>
    <t>risorse derivanti da trasferimento di immobili</t>
  </si>
  <si>
    <t>(1) Codice CUI = sigla settore (F=forniture; S=servizi) + cf amministrazione + prima annualità del primo programma nel quale l'intervento è stato inserito + progressivo di 5 cifre</t>
  </si>
  <si>
    <t>(10) Riportare l'importo del capitale privato come quota parte dell'importo complessivo</t>
  </si>
  <si>
    <t>(11) Dati obbligatori per i suoi acquisti ricompresi nella prima annualità (Cfr. articolo 8)</t>
  </si>
  <si>
    <t>(12) Indica se l'acquisto è stato aggiunto o stato modificato a seguito di modifica in corso d'anno ai sensi dell'art.7 commi 8 e 9. Tale campo, come la relativa nota e tabella, compaiono solo in caso di modifica del programma</t>
  </si>
  <si>
    <t>(13) La somma è calcolata al netto dell'importo degli acquisti ricompresi nell'importo complessivo di un lavoro o di altra acquisizione presente in programmazione di lavori, beni e servizi</t>
  </si>
  <si>
    <t>(8) Servizi o foniture che presentano caratteri di regolarità o sono destinati ad essere rinnovati entro un determinato periodo.</t>
  </si>
  <si>
    <t>(9) Importo complessivo ai sensi dell'art. 6, comma 5, ivi incluse le spese eventualmente già sostenute e con competenza di bilancio antecedente alla prima annualità</t>
  </si>
  <si>
    <t>Tabella B.1bis</t>
  </si>
  <si>
    <t>1. finanza di progetto</t>
  </si>
  <si>
    <t>2. concessione di forniture e servizi</t>
  </si>
  <si>
    <t>3. sponsorizzazione</t>
  </si>
  <si>
    <t>4. società partecipate o di scopo</t>
  </si>
  <si>
    <t>5. locazione finanziaria</t>
  </si>
  <si>
    <t>6. contratto di disponibilità</t>
  </si>
  <si>
    <t>9. altro</t>
  </si>
  <si>
    <t>Tabella B.2bis</t>
  </si>
  <si>
    <t>1. no</t>
  </si>
  <si>
    <t>2. si</t>
  </si>
  <si>
    <t>3. si, CUI non ancora attribuito</t>
  </si>
  <si>
    <t>4. si, interventi o acquisti diversi</t>
  </si>
  <si>
    <t>Si, CUI non ancora attribuito</t>
  </si>
  <si>
    <t>Si, interventi o acquisti diversi</t>
  </si>
  <si>
    <t xml:space="preserve">Ambito geografico di esecuzione dell'Acquisto </t>
  </si>
  <si>
    <t>(2) Indica il CUP (cfr. articolo 6 comma 4)</t>
  </si>
  <si>
    <t xml:space="preserve">Livello di priorità (6)
</t>
  </si>
  <si>
    <t xml:space="preserve">Durata del contratto
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</si>
  <si>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(11)</t>
    </r>
  </si>
  <si>
    <t xml:space="preserve">Acquisto aggiunto o variato a seguito di modifica programma (12)
</t>
  </si>
  <si>
    <t>SCHEDA B: PROGRAMMA BIENNALE DEGLI ACQUISTI DI FORNITURE E SERVIZI 2023/2024</t>
  </si>
  <si>
    <t>DELL'AMMINISTRAZIONE COMUNE DI LEI</t>
  </si>
  <si>
    <t>S00154860910202300001</t>
  </si>
  <si>
    <t>J29I22001120006</t>
  </si>
  <si>
    <t>NO</t>
  </si>
  <si>
    <t>CARTA MARIA GRAZIA</t>
  </si>
  <si>
    <t>J21C22000240006</t>
  </si>
  <si>
    <t>PNRR - M1C1 - INV.1.2 Abilitazione al CLOUD delle PA locali-Comuni</t>
  </si>
  <si>
    <t xml:space="preserve">Trasporto scolastico studenti scuole infanzia, primaria e secondaria di 1° grado  </t>
  </si>
  <si>
    <t>S00154860910202300002</t>
  </si>
  <si>
    <t>PIANTI DANIELA</t>
  </si>
  <si>
    <t>J21F22000550006</t>
  </si>
  <si>
    <t>PNRR - M1C1 - INV.1.4 Servizi e cittadinanza digitale-MIS.1.4.1 Esperienza del cittadino nei servizi pubblici</t>
  </si>
  <si>
    <t>S00154860910202300003</t>
  </si>
  <si>
    <t>J21F22000830006</t>
  </si>
  <si>
    <t>PNRR - M1C1 - INV.1.4 Servizi e cittadinanza digitale-Misura 1.4.3. PAGOPA</t>
  </si>
  <si>
    <t>S00154860910202300004</t>
  </si>
  <si>
    <t>J21F22001090006</t>
  </si>
  <si>
    <t>PNRR - M1C1 - INV.1.4 Servizi e cittadinanza digitale-Misura 1.4.3 APP IO</t>
  </si>
  <si>
    <t>J21F22000820006</t>
  </si>
  <si>
    <t>S00154860910202300005</t>
  </si>
  <si>
    <t>S00154860910202300006</t>
  </si>
  <si>
    <t>PNRR - M1C1 - INV.1.4 Servizi e cittadinanza digitale-Misura 1.4.4 SPID CIE</t>
  </si>
  <si>
    <t>J22C22000580006</t>
  </si>
  <si>
    <t>PNRR - M2C4 - INV.2.2 Tutela del territorio e della risorsa idrica-Fondo progettaz. coesione territoriale</t>
  </si>
  <si>
    <t>S00154860910202300007</t>
  </si>
  <si>
    <t>CHERCHI ANGELO DEMETRIO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</si>
</sst>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trike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1" fillId="29" borderId="0" applyNumberFormat="0" applyBorder="0" applyAlignment="0" applyProtection="0"/>
    <xf numFmtId="0" fontId="33" fillId="30" borderId="4" applyNumberFormat="0" applyFont="0" applyAlignment="0" applyProtection="0"/>
    <xf numFmtId="0" fontId="42" fillId="20" borderId="5" applyNumberFormat="0" applyAlignment="0" applyProtection="0"/>
    <xf numFmtId="9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1" fontId="33" fillId="0" borderId="0" applyFont="0" applyFill="0" applyBorder="0" applyAlignment="0" applyProtection="0"/>
    <xf numFmtId="170" fontId="33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" fontId="0" fillId="0" borderId="0" xfId="0" applyNumberFormat="1" applyFont="1" applyAlignment="1">
      <alignment wrapText="1"/>
    </xf>
    <xf numFmtId="4" fontId="52" fillId="0" borderId="0" xfId="0" applyNumberFormat="1" applyFont="1" applyBorder="1" applyAlignment="1">
      <alignment vertical="top" wrapText="1"/>
    </xf>
    <xf numFmtId="4" fontId="52" fillId="0" borderId="0" xfId="0" applyNumberFormat="1" applyFont="1" applyBorder="1" applyAlignment="1">
      <alignment vertical="top"/>
    </xf>
    <xf numFmtId="4" fontId="2" fillId="0" borderId="0" xfId="0" applyNumberFormat="1" applyFont="1" applyAlignment="1">
      <alignment horizontal="justify" vertical="center" wrapText="1"/>
    </xf>
    <xf numFmtId="4" fontId="52" fillId="0" borderId="0" xfId="0" applyNumberFormat="1" applyFont="1" applyAlignment="1">
      <alignment wrapText="1"/>
    </xf>
    <xf numFmtId="4" fontId="52" fillId="0" borderId="0" xfId="0" applyNumberFormat="1" applyFont="1" applyAlignment="1" quotePrefix="1">
      <alignment horizontal="left" wrapText="1"/>
    </xf>
    <xf numFmtId="4" fontId="53" fillId="33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172" fontId="52" fillId="0" borderId="10" xfId="0" applyNumberFormat="1" applyFont="1" applyBorder="1" applyAlignment="1">
      <alignment wrapText="1"/>
    </xf>
    <xf numFmtId="4" fontId="3" fillId="33" borderId="0" xfId="0" applyNumberFormat="1" applyFont="1" applyFill="1" applyAlignment="1">
      <alignment wrapText="1"/>
    </xf>
    <xf numFmtId="4" fontId="54" fillId="0" borderId="10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wrapText="1"/>
    </xf>
    <xf numFmtId="4" fontId="55" fillId="0" borderId="0" xfId="0" applyNumberFormat="1" applyFont="1" applyBorder="1" applyAlignment="1">
      <alignment wrapText="1"/>
    </xf>
    <xf numFmtId="4" fontId="52" fillId="0" borderId="12" xfId="0" applyNumberFormat="1" applyFont="1" applyBorder="1" applyAlignment="1">
      <alignment wrapText="1"/>
    </xf>
    <xf numFmtId="4" fontId="55" fillId="0" borderId="12" xfId="0" applyNumberFormat="1" applyFont="1" applyBorder="1" applyAlignment="1">
      <alignment horizontal="left" wrapText="1"/>
    </xf>
    <xf numFmtId="4" fontId="55" fillId="0" borderId="13" xfId="0" applyNumberFormat="1" applyFont="1" applyBorder="1" applyAlignment="1">
      <alignment horizontal="left" wrapText="1"/>
    </xf>
    <xf numFmtId="4" fontId="52" fillId="0" borderId="10" xfId="0" applyNumberFormat="1" applyFont="1" applyBorder="1" applyAlignment="1">
      <alignment wrapText="1"/>
    </xf>
    <xf numFmtId="4" fontId="0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55" fillId="0" borderId="14" xfId="0" applyNumberFormat="1" applyFont="1" applyBorder="1" applyAlignment="1">
      <alignment horizontal="left" wrapText="1"/>
    </xf>
    <xf numFmtId="4" fontId="55" fillId="0" borderId="15" xfId="0" applyNumberFormat="1" applyFont="1" applyBorder="1" applyAlignment="1">
      <alignment horizontal="left" wrapText="1"/>
    </xf>
    <xf numFmtId="172" fontId="52" fillId="0" borderId="1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35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0" fillId="36" borderId="13" xfId="0" applyNumberFormat="1" applyFont="1" applyFill="1" applyBorder="1" applyAlignment="1">
      <alignment horizontal="center" vertical="center"/>
    </xf>
    <xf numFmtId="4" fontId="0" fillId="36" borderId="16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 quotePrefix="1">
      <alignment horizontal="left" wrapText="1"/>
    </xf>
    <xf numFmtId="4" fontId="0" fillId="0" borderId="0" xfId="0" applyNumberFormat="1" applyFont="1" applyAlignment="1" quotePrefix="1">
      <alignment horizontal="left" wrapText="1"/>
    </xf>
    <xf numFmtId="4" fontId="52" fillId="0" borderId="13" xfId="0" applyNumberFormat="1" applyFont="1" applyBorder="1" applyAlignment="1">
      <alignment horizontal="left" wrapText="1"/>
    </xf>
    <xf numFmtId="4" fontId="52" fillId="0" borderId="12" xfId="0" applyNumberFormat="1" applyFont="1" applyBorder="1" applyAlignment="1">
      <alignment horizontal="left" wrapText="1"/>
    </xf>
    <xf numFmtId="4" fontId="52" fillId="0" borderId="16" xfId="0" applyNumberFormat="1" applyFont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wrapText="1"/>
    </xf>
    <xf numFmtId="4" fontId="5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3" fillId="34" borderId="18" xfId="0" applyNumberFormat="1" applyFont="1" applyFill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 wrapText="1"/>
    </xf>
    <xf numFmtId="4" fontId="0" fillId="34" borderId="20" xfId="0" applyNumberFormat="1" applyFont="1" applyFill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53" fillId="0" borderId="13" xfId="0" applyNumberFormat="1" applyFont="1" applyBorder="1" applyAlignment="1">
      <alignment horizontal="left" wrapText="1"/>
    </xf>
    <xf numFmtId="4" fontId="53" fillId="0" borderId="12" xfId="0" applyNumberFormat="1" applyFont="1" applyBorder="1" applyAlignment="1">
      <alignment horizontal="left" wrapText="1"/>
    </xf>
    <xf numFmtId="4" fontId="53" fillId="0" borderId="16" xfId="0" applyNumberFormat="1" applyFont="1" applyBorder="1" applyAlignment="1">
      <alignment horizontal="left" wrapText="1"/>
    </xf>
    <xf numFmtId="4" fontId="0" fillId="36" borderId="10" xfId="0" applyNumberFormat="1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center" vertical="center" wrapText="1"/>
    </xf>
    <xf numFmtId="4" fontId="3" fillId="34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Alignment="1">
      <alignment horizontal="left" wrapText="1"/>
    </xf>
    <xf numFmtId="172" fontId="52" fillId="0" borderId="13" xfId="0" applyNumberFormat="1" applyFont="1" applyBorder="1" applyAlignment="1">
      <alignment horizontal="center" wrapText="1"/>
    </xf>
    <xf numFmtId="172" fontId="52" fillId="0" borderId="16" xfId="0" applyNumberFormat="1" applyFont="1" applyBorder="1" applyAlignment="1">
      <alignment horizont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0" fillId="34" borderId="19" xfId="0" applyNumberFormat="1" applyFont="1" applyFill="1" applyBorder="1" applyAlignment="1">
      <alignment horizontal="center" vertical="center" wrapText="1"/>
    </xf>
    <xf numFmtId="4" fontId="0" fillId="34" borderId="20" xfId="0" applyNumberFormat="1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 wrapText="1"/>
    </xf>
    <xf numFmtId="4" fontId="55" fillId="0" borderId="14" xfId="0" applyNumberFormat="1" applyFont="1" applyBorder="1" applyAlignment="1">
      <alignment horizontal="left" wrapText="1"/>
    </xf>
    <xf numFmtId="4" fontId="55" fillId="0" borderId="15" xfId="0" applyNumberFormat="1" applyFont="1" applyBorder="1" applyAlignment="1">
      <alignment horizontal="left" wrapText="1"/>
    </xf>
    <xf numFmtId="4" fontId="55" fillId="0" borderId="17" xfId="0" applyNumberFormat="1" applyFont="1" applyBorder="1" applyAlignment="1">
      <alignment horizontal="left" wrapText="1"/>
    </xf>
    <xf numFmtId="4" fontId="0" fillId="36" borderId="10" xfId="0" applyNumberFormat="1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172" fontId="52" fillId="0" borderId="13" xfId="0" applyNumberFormat="1" applyFont="1" applyBorder="1" applyAlignment="1">
      <alignment horizontal="center" vertical="center" wrapText="1"/>
    </xf>
    <xf numFmtId="172" fontId="52" fillId="0" borderId="16" xfId="0" applyNumberFormat="1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left" wrapText="1"/>
    </xf>
    <xf numFmtId="4" fontId="55" fillId="0" borderId="12" xfId="0" applyNumberFormat="1" applyFont="1" applyBorder="1" applyAlignment="1">
      <alignment horizontal="left" wrapText="1"/>
    </xf>
    <xf numFmtId="4" fontId="55" fillId="0" borderId="16" xfId="0" applyNumberFormat="1" applyFont="1" applyBorder="1" applyAlignment="1">
      <alignment horizontal="left" wrapText="1"/>
    </xf>
    <xf numFmtId="4" fontId="53" fillId="33" borderId="13" xfId="0" applyNumberFormat="1" applyFont="1" applyFill="1" applyBorder="1" applyAlignment="1">
      <alignment horizontal="left" wrapText="1"/>
    </xf>
    <xf numFmtId="4" fontId="53" fillId="33" borderId="12" xfId="0" applyNumberFormat="1" applyFont="1" applyFill="1" applyBorder="1" applyAlignment="1">
      <alignment horizontal="left" wrapText="1"/>
    </xf>
    <xf numFmtId="4" fontId="53" fillId="33" borderId="16" xfId="0" applyNumberFormat="1" applyFont="1" applyFill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zoomScale="64" zoomScaleNormal="64" workbookViewId="0" topLeftCell="A4">
      <selection activeCell="U33" sqref="U32:V33"/>
    </sheetView>
  </sheetViews>
  <sheetFormatPr defaultColWidth="9.140625" defaultRowHeight="12.75"/>
  <cols>
    <col min="1" max="1" width="23.57421875" style="1" customWidth="1"/>
    <col min="2" max="2" width="15.8515625" style="1" customWidth="1"/>
    <col min="3" max="3" width="18.421875" style="1" customWidth="1"/>
    <col min="4" max="4" width="17.140625" style="1" customWidth="1"/>
    <col min="5" max="5" width="13.140625" style="1" customWidth="1"/>
    <col min="6" max="6" width="12.140625" style="1" customWidth="1"/>
    <col min="7" max="7" width="12.8515625" style="1" customWidth="1"/>
    <col min="8" max="8" width="14.421875" style="1" customWidth="1"/>
    <col min="9" max="9" width="12.7109375" style="1" customWidth="1"/>
    <col min="10" max="10" width="16.8515625" style="1" customWidth="1"/>
    <col min="11" max="11" width="12.57421875" style="1" customWidth="1"/>
    <col min="12" max="12" width="17.00390625" style="1" customWidth="1"/>
    <col min="13" max="14" width="13.140625" style="1" customWidth="1"/>
    <col min="15" max="15" width="12.57421875" style="1" customWidth="1"/>
    <col min="16" max="16" width="12.7109375" style="1" customWidth="1"/>
    <col min="17" max="17" width="13.28125" style="1" customWidth="1"/>
    <col min="18" max="18" width="12.7109375" style="1" customWidth="1"/>
    <col min="19" max="19" width="15.00390625" style="1" customWidth="1"/>
    <col min="20" max="20" width="10.7109375" style="1" customWidth="1"/>
    <col min="21" max="21" width="13.421875" style="1" customWidth="1"/>
    <col min="22" max="22" width="18.28125" style="1" customWidth="1"/>
    <col min="23" max="23" width="20.28125" style="1" customWidth="1"/>
    <col min="24" max="16384" width="9.140625" style="1" customWidth="1"/>
  </cols>
  <sheetData>
    <row r="1" spans="1:23" ht="18.75">
      <c r="A1" s="57" t="s">
        <v>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8.75">
      <c r="A2" s="57" t="s">
        <v>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2.75"/>
    <row r="4" spans="1:23" ht="18">
      <c r="A4" s="58" t="s">
        <v>41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18" ht="18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ht="6" customHeight="1"/>
    <row r="7" spans="1:23" ht="84" customHeight="1">
      <c r="A7" s="40" t="s">
        <v>48</v>
      </c>
      <c r="B7" s="40" t="s">
        <v>40</v>
      </c>
      <c r="C7" s="40" t="s">
        <v>39</v>
      </c>
      <c r="D7" s="54" t="s">
        <v>38</v>
      </c>
      <c r="E7" s="54" t="s">
        <v>49</v>
      </c>
      <c r="F7" s="40" t="s">
        <v>50</v>
      </c>
      <c r="G7" s="54" t="s">
        <v>78</v>
      </c>
      <c r="H7" s="49" t="s">
        <v>37</v>
      </c>
      <c r="I7" s="49" t="s">
        <v>36</v>
      </c>
      <c r="J7" s="54" t="s">
        <v>51</v>
      </c>
      <c r="K7" s="54" t="s">
        <v>80</v>
      </c>
      <c r="L7" s="54" t="s">
        <v>35</v>
      </c>
      <c r="M7" s="59" t="s">
        <v>81</v>
      </c>
      <c r="N7" s="59" t="s">
        <v>52</v>
      </c>
      <c r="O7" s="49" t="s">
        <v>34</v>
      </c>
      <c r="P7" s="49"/>
      <c r="Q7" s="49"/>
      <c r="R7" s="49"/>
      <c r="S7" s="49"/>
      <c r="T7" s="49"/>
      <c r="U7" s="78" t="s">
        <v>82</v>
      </c>
      <c r="V7" s="79"/>
      <c r="W7" s="73" t="s">
        <v>83</v>
      </c>
    </row>
    <row r="8" spans="1:23" ht="38.25" customHeight="1">
      <c r="A8" s="51"/>
      <c r="B8" s="40"/>
      <c r="C8" s="51"/>
      <c r="D8" s="67"/>
      <c r="E8" s="67"/>
      <c r="F8" s="40"/>
      <c r="G8" s="76"/>
      <c r="H8" s="50"/>
      <c r="I8" s="50"/>
      <c r="J8" s="55"/>
      <c r="K8" s="55"/>
      <c r="L8" s="55"/>
      <c r="M8" s="60"/>
      <c r="N8" s="60"/>
      <c r="O8" s="64" t="s">
        <v>33</v>
      </c>
      <c r="P8" s="64" t="s">
        <v>32</v>
      </c>
      <c r="Q8" s="64" t="s">
        <v>31</v>
      </c>
      <c r="R8" s="85" t="s">
        <v>53</v>
      </c>
      <c r="S8" s="41" t="s">
        <v>54</v>
      </c>
      <c r="T8" s="42"/>
      <c r="U8" s="66" t="s">
        <v>30</v>
      </c>
      <c r="V8" s="66" t="s">
        <v>29</v>
      </c>
      <c r="W8" s="74"/>
    </row>
    <row r="9" spans="1:23" ht="50.25" customHeight="1">
      <c r="A9" s="51"/>
      <c r="B9" s="40"/>
      <c r="C9" s="51"/>
      <c r="D9" s="68"/>
      <c r="E9" s="68"/>
      <c r="F9" s="40"/>
      <c r="G9" s="77"/>
      <c r="H9" s="50"/>
      <c r="I9" s="50"/>
      <c r="J9" s="56"/>
      <c r="K9" s="56"/>
      <c r="L9" s="56"/>
      <c r="M9" s="60"/>
      <c r="N9" s="60"/>
      <c r="O9" s="65"/>
      <c r="P9" s="65"/>
      <c r="Q9" s="65"/>
      <c r="R9" s="86"/>
      <c r="S9" s="21" t="s">
        <v>28</v>
      </c>
      <c r="T9" s="21" t="s">
        <v>27</v>
      </c>
      <c r="U9" s="66"/>
      <c r="V9" s="66"/>
      <c r="W9" s="74"/>
    </row>
    <row r="10" spans="1:23" s="27" customFormat="1" ht="90" customHeight="1">
      <c r="A10" s="35" t="s">
        <v>86</v>
      </c>
      <c r="B10" s="29">
        <v>2023</v>
      </c>
      <c r="C10" s="33" t="s">
        <v>87</v>
      </c>
      <c r="D10" s="29" t="s">
        <v>2</v>
      </c>
      <c r="E10" s="29"/>
      <c r="F10" s="29" t="s">
        <v>88</v>
      </c>
      <c r="G10" s="29"/>
      <c r="H10" s="29" t="s">
        <v>0</v>
      </c>
      <c r="I10" s="29"/>
      <c r="J10" s="34" t="s">
        <v>92</v>
      </c>
      <c r="K10" s="29" t="s">
        <v>8</v>
      </c>
      <c r="L10" s="29" t="s">
        <v>89</v>
      </c>
      <c r="M10" s="29">
        <v>48</v>
      </c>
      <c r="N10" s="29" t="s">
        <v>3</v>
      </c>
      <c r="O10" s="31">
        <v>36000</v>
      </c>
      <c r="P10" s="31">
        <v>36000</v>
      </c>
      <c r="Q10" s="31"/>
      <c r="R10" s="30">
        <f>O10+P10+Q10</f>
        <v>72000</v>
      </c>
      <c r="S10" s="31"/>
      <c r="T10" s="29"/>
      <c r="U10" s="29"/>
      <c r="V10" s="29"/>
      <c r="W10" s="32"/>
    </row>
    <row r="11" spans="1:23" s="27" customFormat="1" ht="90" customHeight="1">
      <c r="A11" s="35" t="s">
        <v>93</v>
      </c>
      <c r="B11" s="29">
        <v>2023</v>
      </c>
      <c r="C11" s="29" t="s">
        <v>90</v>
      </c>
      <c r="D11" s="29" t="s">
        <v>2</v>
      </c>
      <c r="E11" s="29"/>
      <c r="F11" s="29" t="s">
        <v>88</v>
      </c>
      <c r="G11" s="29"/>
      <c r="H11" s="29" t="s">
        <v>0</v>
      </c>
      <c r="I11" s="29"/>
      <c r="J11" s="29" t="s">
        <v>91</v>
      </c>
      <c r="K11" s="29" t="s">
        <v>8</v>
      </c>
      <c r="L11" s="29" t="s">
        <v>94</v>
      </c>
      <c r="M11" s="29">
        <v>12</v>
      </c>
      <c r="N11" s="29" t="s">
        <v>3</v>
      </c>
      <c r="O11" s="31">
        <v>47427</v>
      </c>
      <c r="P11" s="31"/>
      <c r="Q11" s="31"/>
      <c r="R11" s="30">
        <f aca="true" t="shared" si="0" ref="R11:R16">O11+P11+Q11</f>
        <v>47427</v>
      </c>
      <c r="S11" s="31"/>
      <c r="T11" s="29"/>
      <c r="U11" s="29"/>
      <c r="V11" s="29"/>
      <c r="W11" s="32"/>
    </row>
    <row r="12" spans="1:23" s="27" customFormat="1" ht="90" customHeight="1">
      <c r="A12" s="36" t="s">
        <v>97</v>
      </c>
      <c r="B12" s="29">
        <v>2023</v>
      </c>
      <c r="C12" s="29" t="s">
        <v>95</v>
      </c>
      <c r="D12" s="29" t="s">
        <v>2</v>
      </c>
      <c r="E12" s="29"/>
      <c r="F12" s="29" t="s">
        <v>2</v>
      </c>
      <c r="G12" s="29"/>
      <c r="H12" s="29" t="s">
        <v>0</v>
      </c>
      <c r="I12" s="29"/>
      <c r="J12" s="29" t="s">
        <v>96</v>
      </c>
      <c r="K12" s="29" t="s">
        <v>8</v>
      </c>
      <c r="L12" s="29" t="s">
        <v>94</v>
      </c>
      <c r="M12" s="29">
        <v>12</v>
      </c>
      <c r="N12" s="29" t="s">
        <v>3</v>
      </c>
      <c r="O12" s="31">
        <v>79922</v>
      </c>
      <c r="P12" s="31"/>
      <c r="Q12" s="31"/>
      <c r="R12" s="30">
        <f t="shared" si="0"/>
        <v>79922</v>
      </c>
      <c r="S12" s="31"/>
      <c r="T12" s="29"/>
      <c r="U12" s="29"/>
      <c r="V12" s="29"/>
      <c r="W12" s="32"/>
    </row>
    <row r="13" spans="1:23" s="27" customFormat="1" ht="90" customHeight="1">
      <c r="A13" s="35" t="s">
        <v>100</v>
      </c>
      <c r="B13" s="29">
        <v>2023</v>
      </c>
      <c r="C13" s="29" t="s">
        <v>98</v>
      </c>
      <c r="D13" s="29" t="s">
        <v>2</v>
      </c>
      <c r="E13" s="29"/>
      <c r="F13" s="29" t="s">
        <v>2</v>
      </c>
      <c r="G13" s="29"/>
      <c r="H13" s="29" t="s">
        <v>0</v>
      </c>
      <c r="I13" s="29"/>
      <c r="J13" s="29" t="s">
        <v>99</v>
      </c>
      <c r="K13" s="29" t="s">
        <v>8</v>
      </c>
      <c r="L13" s="29" t="s">
        <v>94</v>
      </c>
      <c r="M13" s="29">
        <v>12</v>
      </c>
      <c r="N13" s="29" t="s">
        <v>3</v>
      </c>
      <c r="O13" s="31">
        <v>51595</v>
      </c>
      <c r="P13" s="31"/>
      <c r="Q13" s="31"/>
      <c r="R13" s="30">
        <f t="shared" si="0"/>
        <v>51595</v>
      </c>
      <c r="S13" s="31"/>
      <c r="T13" s="29"/>
      <c r="U13" s="29"/>
      <c r="V13" s="29"/>
      <c r="W13" s="32"/>
    </row>
    <row r="14" spans="1:23" s="27" customFormat="1" ht="90" customHeight="1">
      <c r="A14" s="35" t="s">
        <v>104</v>
      </c>
      <c r="B14" s="29">
        <v>2023</v>
      </c>
      <c r="C14" s="29" t="s">
        <v>101</v>
      </c>
      <c r="D14" s="29" t="s">
        <v>2</v>
      </c>
      <c r="E14" s="29"/>
      <c r="F14" s="29" t="s">
        <v>2</v>
      </c>
      <c r="G14" s="29"/>
      <c r="H14" s="29" t="s">
        <v>0</v>
      </c>
      <c r="I14" s="29"/>
      <c r="J14" s="29" t="s">
        <v>102</v>
      </c>
      <c r="K14" s="29" t="s">
        <v>8</v>
      </c>
      <c r="L14" s="29" t="s">
        <v>94</v>
      </c>
      <c r="M14" s="29">
        <v>12</v>
      </c>
      <c r="N14" s="29" t="s">
        <v>3</v>
      </c>
      <c r="O14" s="31">
        <v>11664</v>
      </c>
      <c r="P14" s="31"/>
      <c r="Q14" s="31"/>
      <c r="R14" s="30">
        <f t="shared" si="0"/>
        <v>11664</v>
      </c>
      <c r="S14" s="31"/>
      <c r="T14" s="29"/>
      <c r="U14" s="29"/>
      <c r="V14" s="29"/>
      <c r="W14" s="32"/>
    </row>
    <row r="15" spans="1:23" s="27" customFormat="1" ht="90" customHeight="1">
      <c r="A15" s="35" t="s">
        <v>105</v>
      </c>
      <c r="B15" s="29">
        <v>2023</v>
      </c>
      <c r="C15" s="29" t="s">
        <v>103</v>
      </c>
      <c r="D15" s="29" t="s">
        <v>2</v>
      </c>
      <c r="E15" s="29"/>
      <c r="F15" s="29" t="s">
        <v>2</v>
      </c>
      <c r="G15" s="29"/>
      <c r="H15" s="29" t="s">
        <v>0</v>
      </c>
      <c r="I15" s="29"/>
      <c r="J15" s="29" t="s">
        <v>106</v>
      </c>
      <c r="K15" s="29" t="s">
        <v>8</v>
      </c>
      <c r="L15" s="29" t="s">
        <v>94</v>
      </c>
      <c r="M15" s="29">
        <v>12</v>
      </c>
      <c r="N15" s="29" t="s">
        <v>3</v>
      </c>
      <c r="O15" s="31">
        <v>14000</v>
      </c>
      <c r="P15" s="31"/>
      <c r="Q15" s="31"/>
      <c r="R15" s="30">
        <f t="shared" si="0"/>
        <v>14000</v>
      </c>
      <c r="S15" s="31"/>
      <c r="T15" s="29"/>
      <c r="U15" s="29"/>
      <c r="V15" s="29"/>
      <c r="W15" s="32"/>
    </row>
    <row r="16" spans="1:23" s="27" customFormat="1" ht="90" customHeight="1">
      <c r="A16" s="35" t="s">
        <v>109</v>
      </c>
      <c r="B16" s="29">
        <v>2023</v>
      </c>
      <c r="C16" s="29" t="s">
        <v>107</v>
      </c>
      <c r="D16" s="29" t="s">
        <v>2</v>
      </c>
      <c r="E16" s="29"/>
      <c r="F16" s="29" t="s">
        <v>2</v>
      </c>
      <c r="G16" s="29"/>
      <c r="H16" s="29" t="s">
        <v>0</v>
      </c>
      <c r="I16" s="29"/>
      <c r="J16" s="29" t="s">
        <v>108</v>
      </c>
      <c r="K16" s="29" t="s">
        <v>8</v>
      </c>
      <c r="L16" s="29" t="s">
        <v>110</v>
      </c>
      <c r="M16" s="29">
        <v>12</v>
      </c>
      <c r="N16" s="29" t="s">
        <v>3</v>
      </c>
      <c r="O16" s="31">
        <v>17070.06</v>
      </c>
      <c r="P16" s="31"/>
      <c r="Q16" s="31"/>
      <c r="R16" s="30">
        <f t="shared" si="0"/>
        <v>17070.06</v>
      </c>
      <c r="S16" s="31"/>
      <c r="T16" s="29"/>
      <c r="U16" s="29"/>
      <c r="V16" s="29"/>
      <c r="W16" s="32"/>
    </row>
    <row r="17" spans="1:23" s="39" customFormat="1" ht="25.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1">
        <f>SUM(O10:O16)</f>
        <v>257678.06</v>
      </c>
      <c r="P17" s="31">
        <f>SUM(P10:P16)</f>
        <v>36000</v>
      </c>
      <c r="Q17" s="31"/>
      <c r="R17" s="30">
        <f>SUM(R10:R16)</f>
        <v>293678.06</v>
      </c>
      <c r="S17" s="31"/>
      <c r="T17" s="37"/>
      <c r="U17" s="37"/>
      <c r="V17" s="37"/>
      <c r="W17" s="38"/>
    </row>
    <row r="19" spans="1:10" ht="12.75">
      <c r="A19" s="52" t="s">
        <v>26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2.75">
      <c r="A20" s="69" t="s">
        <v>56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5" ht="12.75">
      <c r="A21" s="44" t="s">
        <v>79</v>
      </c>
      <c r="B21" s="45"/>
      <c r="C21" s="45"/>
      <c r="D21" s="45"/>
      <c r="E21" s="45"/>
      <c r="F21" s="45"/>
      <c r="G21" s="45"/>
      <c r="H21" s="45"/>
      <c r="I21" s="45"/>
      <c r="J21" s="45"/>
      <c r="O21" s="19"/>
    </row>
    <row r="22" spans="1:23" ht="18.75" customHeight="1">
      <c r="A22" s="45" t="s">
        <v>25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O22" s="19"/>
      <c r="W22" s="19"/>
    </row>
    <row r="23" spans="1:23" ht="12.75">
      <c r="A23" s="45" t="s">
        <v>24</v>
      </c>
      <c r="B23" s="70"/>
      <c r="C23" s="70"/>
      <c r="D23" s="70"/>
      <c r="E23" s="70"/>
      <c r="F23" s="70"/>
      <c r="G23" s="70"/>
      <c r="H23" s="70"/>
      <c r="I23" s="70"/>
      <c r="J23" s="70"/>
      <c r="O23" s="19"/>
      <c r="W23" s="19"/>
    </row>
    <row r="24" spans="1:10" ht="12.75">
      <c r="A24" s="75" t="s">
        <v>23</v>
      </c>
      <c r="B24" s="75"/>
      <c r="C24" s="75"/>
      <c r="D24" s="75"/>
      <c r="E24" s="75"/>
      <c r="F24" s="75"/>
      <c r="G24" s="75"/>
      <c r="H24" s="75"/>
      <c r="I24" s="75"/>
      <c r="J24" s="75"/>
    </row>
    <row r="25" spans="1:22" ht="12.75" customHeight="1">
      <c r="A25" s="44" t="s">
        <v>42</v>
      </c>
      <c r="B25" s="45"/>
      <c r="C25" s="45"/>
      <c r="D25" s="45"/>
      <c r="E25" s="45"/>
      <c r="F25" s="45"/>
      <c r="G25" s="45"/>
      <c r="H25" s="45"/>
      <c r="I25" s="45"/>
      <c r="J25" s="18"/>
      <c r="N25" s="92" t="s">
        <v>22</v>
      </c>
      <c r="O25" s="93"/>
      <c r="P25" s="93"/>
      <c r="Q25" s="93"/>
      <c r="R25" s="93"/>
      <c r="S25" s="93"/>
      <c r="T25" s="93"/>
      <c r="U25" s="93"/>
      <c r="V25" s="94"/>
    </row>
    <row r="26" spans="1:22" ht="12.75" customHeight="1">
      <c r="A26" s="45" t="s">
        <v>21</v>
      </c>
      <c r="B26" s="45"/>
      <c r="C26" s="45"/>
      <c r="D26" s="45"/>
      <c r="E26" s="45"/>
      <c r="F26" s="45"/>
      <c r="G26" s="45"/>
      <c r="H26" s="45"/>
      <c r="I26" s="45"/>
      <c r="N26" s="82" t="s">
        <v>20</v>
      </c>
      <c r="O26" s="83"/>
      <c r="P26" s="83"/>
      <c r="Q26" s="83"/>
      <c r="R26" s="84"/>
      <c r="S26" s="17" t="s">
        <v>19</v>
      </c>
      <c r="T26" s="13"/>
      <c r="U26" s="13"/>
      <c r="V26" s="12"/>
    </row>
    <row r="27" spans="1:22" ht="12.75" customHeight="1">
      <c r="A27" s="44" t="s">
        <v>61</v>
      </c>
      <c r="B27" s="45"/>
      <c r="C27" s="45"/>
      <c r="D27" s="45"/>
      <c r="E27" s="45"/>
      <c r="F27" s="45"/>
      <c r="G27" s="45"/>
      <c r="H27" s="45"/>
      <c r="I27" s="45"/>
      <c r="N27" s="23"/>
      <c r="O27" s="24"/>
      <c r="P27" s="24"/>
      <c r="Q27" s="24"/>
      <c r="R27" s="24"/>
      <c r="S27" s="14"/>
      <c r="T27" s="13"/>
      <c r="U27" s="13"/>
      <c r="V27" s="12"/>
    </row>
    <row r="28" spans="1:22" ht="12.75" customHeight="1">
      <c r="A28" s="44" t="s">
        <v>62</v>
      </c>
      <c r="B28" s="45"/>
      <c r="C28" s="45"/>
      <c r="D28" s="45"/>
      <c r="E28" s="45"/>
      <c r="F28" s="45"/>
      <c r="G28" s="45"/>
      <c r="H28" s="45"/>
      <c r="I28" s="45"/>
      <c r="N28" s="16"/>
      <c r="O28" s="15"/>
      <c r="P28" s="15"/>
      <c r="Q28" s="15"/>
      <c r="R28" s="15"/>
      <c r="S28" s="14"/>
      <c r="T28" s="13"/>
      <c r="U28" s="13"/>
      <c r="V28" s="12"/>
    </row>
    <row r="29" spans="1:22" ht="12.75" customHeight="1">
      <c r="A29" s="44" t="s">
        <v>57</v>
      </c>
      <c r="B29" s="45"/>
      <c r="C29" s="45"/>
      <c r="D29" s="45"/>
      <c r="E29" s="45"/>
      <c r="F29" s="45"/>
      <c r="G29" s="45"/>
      <c r="H29" s="45"/>
      <c r="I29" s="45"/>
      <c r="N29" s="61" t="s">
        <v>18</v>
      </c>
      <c r="O29" s="62"/>
      <c r="P29" s="62"/>
      <c r="Q29" s="62"/>
      <c r="R29" s="62"/>
      <c r="S29" s="62"/>
      <c r="T29" s="62"/>
      <c r="U29" s="62"/>
      <c r="V29" s="63"/>
    </row>
    <row r="30" spans="1:22" ht="12" customHeight="1">
      <c r="A30" s="44" t="s">
        <v>58</v>
      </c>
      <c r="B30" s="45"/>
      <c r="C30" s="45"/>
      <c r="D30" s="45"/>
      <c r="E30" s="45"/>
      <c r="F30" s="45"/>
      <c r="G30" s="45"/>
      <c r="H30" s="45"/>
      <c r="I30" s="45"/>
      <c r="N30" s="89" t="s">
        <v>17</v>
      </c>
      <c r="O30" s="90"/>
      <c r="P30" s="90"/>
      <c r="Q30" s="90"/>
      <c r="R30" s="91"/>
      <c r="S30" s="11" t="s">
        <v>16</v>
      </c>
      <c r="T30" s="11" t="s">
        <v>15</v>
      </c>
      <c r="U30" s="80" t="s">
        <v>14</v>
      </c>
      <c r="V30" s="81"/>
    </row>
    <row r="31" spans="1:22" ht="12.75" customHeight="1">
      <c r="A31" s="44" t="s">
        <v>59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N31" s="46" t="s">
        <v>13</v>
      </c>
      <c r="O31" s="47"/>
      <c r="P31" s="47"/>
      <c r="Q31" s="47"/>
      <c r="R31" s="48"/>
      <c r="S31" s="9">
        <v>0</v>
      </c>
      <c r="T31" s="9">
        <v>0</v>
      </c>
      <c r="U31" s="71">
        <v>0</v>
      </c>
      <c r="V31" s="72"/>
    </row>
    <row r="32" spans="1:22" s="5" customFormat="1" ht="12.75" customHeight="1">
      <c r="A32" s="44" t="s">
        <v>60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N32" s="46" t="s">
        <v>12</v>
      </c>
      <c r="O32" s="47"/>
      <c r="P32" s="47"/>
      <c r="Q32" s="47"/>
      <c r="R32" s="48"/>
      <c r="S32" s="9">
        <v>0</v>
      </c>
      <c r="T32" s="9">
        <v>0</v>
      </c>
      <c r="U32" s="71">
        <v>0</v>
      </c>
      <c r="V32" s="72"/>
    </row>
    <row r="33" spans="1:22" s="5" customFormat="1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N33" s="46" t="s">
        <v>11</v>
      </c>
      <c r="O33" s="47"/>
      <c r="P33" s="47"/>
      <c r="Q33" s="47"/>
      <c r="R33" s="48"/>
      <c r="S33" s="9">
        <v>0</v>
      </c>
      <c r="T33" s="9">
        <v>0</v>
      </c>
      <c r="U33" s="71">
        <v>0</v>
      </c>
      <c r="V33" s="72"/>
    </row>
    <row r="34" spans="1:22" s="5" customFormat="1" ht="24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N34" s="46" t="s">
        <v>10</v>
      </c>
      <c r="O34" s="47"/>
      <c r="P34" s="47"/>
      <c r="Q34" s="47"/>
      <c r="R34" s="48"/>
      <c r="S34" s="25">
        <v>0</v>
      </c>
      <c r="T34" s="25">
        <v>0</v>
      </c>
      <c r="U34" s="87">
        <v>0</v>
      </c>
      <c r="V34" s="88"/>
    </row>
    <row r="35" spans="1:22" ht="12" customHeight="1">
      <c r="A35" s="10" t="s">
        <v>9</v>
      </c>
      <c r="N35" s="46" t="s">
        <v>55</v>
      </c>
      <c r="O35" s="47"/>
      <c r="P35" s="47"/>
      <c r="Q35" s="47"/>
      <c r="R35" s="48"/>
      <c r="S35" s="9">
        <v>0</v>
      </c>
      <c r="T35" s="9">
        <v>0</v>
      </c>
      <c r="U35" s="71">
        <v>0</v>
      </c>
      <c r="V35" s="72"/>
    </row>
    <row r="36" spans="1:22" ht="12.75" customHeight="1">
      <c r="A36" s="8" t="s">
        <v>8</v>
      </c>
      <c r="H36" s="4"/>
      <c r="N36" s="46" t="s">
        <v>7</v>
      </c>
      <c r="O36" s="47"/>
      <c r="P36" s="47"/>
      <c r="Q36" s="47"/>
      <c r="R36" s="48"/>
      <c r="S36" s="9">
        <v>0</v>
      </c>
      <c r="T36" s="9">
        <v>0</v>
      </c>
      <c r="U36" s="71">
        <v>0</v>
      </c>
      <c r="V36" s="72"/>
    </row>
    <row r="37" ht="12.75">
      <c r="A37" s="8" t="s">
        <v>6</v>
      </c>
    </row>
    <row r="38" ht="12.75" customHeight="1">
      <c r="A38" s="8" t="s">
        <v>5</v>
      </c>
    </row>
    <row r="39" ht="12.75" customHeight="1">
      <c r="A39" s="8"/>
    </row>
    <row r="40" ht="12.75" customHeight="1">
      <c r="A40" s="10" t="s">
        <v>63</v>
      </c>
    </row>
    <row r="41" ht="12.75" customHeight="1">
      <c r="A41" s="26" t="s">
        <v>64</v>
      </c>
    </row>
    <row r="42" ht="12.75" customHeight="1">
      <c r="A42" s="26" t="s">
        <v>65</v>
      </c>
    </row>
    <row r="43" ht="12.75" customHeight="1">
      <c r="A43" s="26" t="s">
        <v>66</v>
      </c>
    </row>
    <row r="44" ht="12.75" customHeight="1">
      <c r="A44" s="26" t="s">
        <v>67</v>
      </c>
    </row>
    <row r="45" ht="12.75" customHeight="1">
      <c r="A45" s="26" t="s">
        <v>68</v>
      </c>
    </row>
    <row r="46" ht="12.75" customHeight="1">
      <c r="A46" s="26" t="s">
        <v>69</v>
      </c>
    </row>
    <row r="47" ht="12.75" customHeight="1">
      <c r="A47" s="26" t="s">
        <v>70</v>
      </c>
    </row>
    <row r="48" ht="12.75" customHeight="1"/>
    <row r="49" spans="1:22" ht="12.75" customHeight="1">
      <c r="A49" s="7" t="s">
        <v>4</v>
      </c>
      <c r="B49" s="5"/>
      <c r="U49" s="5"/>
      <c r="V49" s="5"/>
    </row>
    <row r="50" spans="1:22" s="5" customFormat="1" ht="14.25" customHeight="1">
      <c r="A50" s="3" t="s">
        <v>43</v>
      </c>
      <c r="B50" s="2"/>
      <c r="C50" s="6"/>
      <c r="D50" s="6"/>
      <c r="E50" s="6"/>
      <c r="F50" s="6"/>
      <c r="G50" s="6"/>
      <c r="H50" s="6"/>
      <c r="I50" s="6"/>
      <c r="J50" s="6"/>
      <c r="K50" s="6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" ht="14.25" customHeight="1">
      <c r="A51" s="3" t="s">
        <v>44</v>
      </c>
      <c r="B51" s="2"/>
    </row>
    <row r="52" spans="1:8" ht="14.25" customHeight="1">
      <c r="A52" s="3" t="s">
        <v>45</v>
      </c>
      <c r="B52" s="2"/>
      <c r="H52" s="4"/>
    </row>
    <row r="53" spans="1:2" ht="14.25" customHeight="1">
      <c r="A53" s="3" t="s">
        <v>46</v>
      </c>
      <c r="B53" s="2"/>
    </row>
    <row r="54" spans="1:2" ht="14.25" customHeight="1">
      <c r="A54" s="3" t="s">
        <v>47</v>
      </c>
      <c r="B54" s="2"/>
    </row>
    <row r="56" ht="12.75">
      <c r="A56" s="7" t="s">
        <v>71</v>
      </c>
    </row>
    <row r="57" ht="12.75">
      <c r="A57" s="27" t="s">
        <v>72</v>
      </c>
    </row>
    <row r="58" ht="12.75" hidden="1">
      <c r="A58" s="1" t="s">
        <v>3</v>
      </c>
    </row>
    <row r="59" ht="12.75" hidden="1">
      <c r="A59" s="1" t="s">
        <v>2</v>
      </c>
    </row>
    <row r="60" spans="1:2" ht="12.75" customHeight="1" hidden="1">
      <c r="A60" s="28" t="s">
        <v>76</v>
      </c>
      <c r="B60" s="28"/>
    </row>
    <row r="61" spans="1:2" ht="12.75" customHeight="1" hidden="1">
      <c r="A61" s="28" t="s">
        <v>77</v>
      </c>
      <c r="B61" s="28"/>
    </row>
    <row r="62" ht="12.75" hidden="1">
      <c r="A62" s="1" t="s">
        <v>1</v>
      </c>
    </row>
    <row r="63" ht="12.75" hidden="1">
      <c r="A63" s="1" t="s">
        <v>0</v>
      </c>
    </row>
    <row r="64" ht="12.75">
      <c r="A64" s="27" t="s">
        <v>73</v>
      </c>
    </row>
    <row r="65" spans="1:2" ht="12.75">
      <c r="A65" s="43" t="s">
        <v>74</v>
      </c>
      <c r="B65" s="43"/>
    </row>
    <row r="66" spans="1:2" ht="12.75">
      <c r="A66" s="43" t="s">
        <v>75</v>
      </c>
      <c r="B66" s="43"/>
    </row>
  </sheetData>
  <sheetProtection/>
  <mergeCells count="61">
    <mergeCell ref="N25:V25"/>
    <mergeCell ref="A27:I27"/>
    <mergeCell ref="U35:V35"/>
    <mergeCell ref="V8:V9"/>
    <mergeCell ref="U31:V31"/>
    <mergeCell ref="U30:V30"/>
    <mergeCell ref="N26:R26"/>
    <mergeCell ref="U33:V33"/>
    <mergeCell ref="R8:R9"/>
    <mergeCell ref="U34:V34"/>
    <mergeCell ref="N30:R30"/>
    <mergeCell ref="P8:P9"/>
    <mergeCell ref="B7:B9"/>
    <mergeCell ref="A29:I29"/>
    <mergeCell ref="W7:W9"/>
    <mergeCell ref="U32:V32"/>
    <mergeCell ref="A24:J24"/>
    <mergeCell ref="A25:I25"/>
    <mergeCell ref="A26:I26"/>
    <mergeCell ref="G7:G9"/>
    <mergeCell ref="U7:V7"/>
    <mergeCell ref="A23:J23"/>
    <mergeCell ref="C7:C9"/>
    <mergeCell ref="H7:H9"/>
    <mergeCell ref="U36:V36"/>
    <mergeCell ref="N36:R36"/>
    <mergeCell ref="N7:N9"/>
    <mergeCell ref="O7:T7"/>
    <mergeCell ref="N33:R33"/>
    <mergeCell ref="N34:R34"/>
    <mergeCell ref="O8:O9"/>
    <mergeCell ref="N29:V29"/>
    <mergeCell ref="Q8:Q9"/>
    <mergeCell ref="U8:U9"/>
    <mergeCell ref="N35:R35"/>
    <mergeCell ref="K7:K9"/>
    <mergeCell ref="D7:D9"/>
    <mergeCell ref="E7:E9"/>
    <mergeCell ref="A33:L33"/>
    <mergeCell ref="A20:J20"/>
    <mergeCell ref="A21:J21"/>
    <mergeCell ref="J7:J9"/>
    <mergeCell ref="A30:I30"/>
    <mergeCell ref="A1:W1"/>
    <mergeCell ref="A2:W2"/>
    <mergeCell ref="A4:W4"/>
    <mergeCell ref="A32:L32"/>
    <mergeCell ref="A31:L31"/>
    <mergeCell ref="A22:L22"/>
    <mergeCell ref="L7:L9"/>
    <mergeCell ref="M7:M9"/>
    <mergeCell ref="F7:F9"/>
    <mergeCell ref="S8:T8"/>
    <mergeCell ref="A65:B65"/>
    <mergeCell ref="A66:B66"/>
    <mergeCell ref="A28:I28"/>
    <mergeCell ref="N31:R31"/>
    <mergeCell ref="N32:R32"/>
    <mergeCell ref="I7:I9"/>
    <mergeCell ref="A7:A9"/>
    <mergeCell ref="A19:J19"/>
  </mergeCells>
  <dataValidations count="6">
    <dataValidation type="list" allowBlank="1" showInputMessage="1" showErrorMessage="1" promptTitle="Tabella B" prompt="Selezionare un valore tra quelli suggeriti" errorTitle="Attenzione" error="Selezionare un valore tra quelli suggeriti" sqref="W10:W17">
      <formula1>$A$50:$A$54</formula1>
    </dataValidation>
    <dataValidation type="list" allowBlank="1" showInputMessage="1" showErrorMessage="1" sqref="H10:H17">
      <formula1>$A$62:$A$63</formula1>
    </dataValidation>
    <dataValidation type="list" allowBlank="1" showInputMessage="1" showErrorMessage="1" promptTitle="(Tabella B.1)" prompt="Selezionare un valore tra quelli suggeriti" errorTitle="Attenzione" error="Selezionare un valore tra quelli suggeriti" sqref="K10:K17">
      <formula1>$A$36:$A$38</formula1>
    </dataValidation>
    <dataValidation type="list" allowBlank="1" showInputMessage="1" showErrorMessage="1" sqref="N10:N17 F10:F17">
      <formula1>$A$58:$A$59</formula1>
    </dataValidation>
    <dataValidation type="list" allowBlank="1" showInputMessage="1" showErrorMessage="1" sqref="D10:D17">
      <formula1>$A$58:$A$61</formula1>
    </dataValidation>
    <dataValidation type="list" allowBlank="1" showInputMessage="1" showErrorMessage="1" sqref="T10:T17">
      <formula1>$A$41:$A$47</formula1>
    </dataValidation>
  </dataValidation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 cherchi</cp:lastModifiedBy>
  <cp:lastPrinted>2023-03-06T12:28:21Z</cp:lastPrinted>
  <dcterms:created xsi:type="dcterms:W3CDTF">2017-10-17T14:32:31Z</dcterms:created>
  <dcterms:modified xsi:type="dcterms:W3CDTF">2023-03-20T07:15:45Z</dcterms:modified>
  <cp:category/>
  <cp:version/>
  <cp:contentType/>
  <cp:contentStatus/>
</cp:coreProperties>
</file>